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D3227A00-1E8B-4187-97D3-830CF8969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62" i="1" l="1"/>
  <c r="L195" i="1"/>
  <c r="L196" i="1"/>
  <c r="I196" i="1"/>
  <c r="H196" i="1"/>
  <c r="G196" i="1"/>
  <c r="F196" i="1"/>
  <c r="J196" i="1"/>
</calcChain>
</file>

<file path=xl/sharedStrings.xml><?xml version="1.0" encoding="utf-8"?>
<sst xmlns="http://schemas.openxmlformats.org/spreadsheetml/2006/main" count="229" uniqueCount="66">
  <si>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</si>
  <si>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</si>
  <si>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</si>
  <si>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</si>
  <si>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</si>
  <si>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</si>
  <si>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</si>
  <si>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</si>
  <si>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</si>
  <si>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</si>
  <si>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</si>
  <si>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</si>
  <si>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</si>
  <si>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</si>
  <si>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</si>
  <si>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</si>
  <si>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</si>
  <si>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</si>
  <si>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</si>
  <si>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</si>
  <si>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</si>
  <si>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</si>
  <si>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</si>
  <si>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</si>
  <si>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</si>
  <si>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</si>
  <si>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</si>
  <si>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</si>
  <si>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</si>
  <si>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</si>
  <si>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</si>
  <si>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</si>
  <si>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</si>
  <si>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</si>
  <si>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</si>
  <si>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</si>
  <si>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</si>
  <si>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</si>
  <si>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</si>
  <si>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рисовая</t>
  </si>
  <si>
    <t>Директор школы</t>
  </si>
  <si>
    <t>Смирнова Н.С.</t>
  </si>
  <si>
    <t>Сыр</t>
  </si>
  <si>
    <t>Кофейный напиток</t>
  </si>
  <si>
    <t>Батон "Особый"</t>
  </si>
  <si>
    <t>Какао с молоком</t>
  </si>
  <si>
    <t>Картофельное пюре</t>
  </si>
  <si>
    <t>Чай с сахаром</t>
  </si>
  <si>
    <t>Греча рассыпчатая</t>
  </si>
  <si>
    <t>Гуляш из говядины</t>
  </si>
  <si>
    <t>Каша вязкая пшенная</t>
  </si>
  <si>
    <t>Яйцо отварное</t>
  </si>
  <si>
    <t>Котлета мясная</t>
  </si>
  <si>
    <t>Компот из сухофруктов</t>
  </si>
  <si>
    <t>Куриные голени с овощами в сметанном соусе</t>
  </si>
  <si>
    <t>Вермишель отварная</t>
  </si>
  <si>
    <t>Каша вязкая пшенна-рисовая "Дружба"</t>
  </si>
  <si>
    <t>МБОУ Арефинская СОШ</t>
  </si>
  <si>
    <t>Печенье "Сормовское"</t>
  </si>
  <si>
    <t>Макароны отварные</t>
  </si>
  <si>
    <t>Биточки куриные</t>
  </si>
  <si>
    <t>Вафли</t>
  </si>
  <si>
    <t>Фрукт</t>
  </si>
  <si>
    <t>Компот из кураги</t>
  </si>
  <si>
    <t>Каша вязкая  манная</t>
  </si>
  <si>
    <t>Каша вязкая геркулесовая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</si>
</sst>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0" sqref="E1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57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3.5</v>
      </c>
      <c r="H6" s="40">
        <v>8</v>
      </c>
      <c r="I6" s="40">
        <v>31.6</v>
      </c>
      <c r="J6" s="40">
        <v>218</v>
      </c>
      <c r="K6" s="41">
        <v>19</v>
      </c>
      <c r="L6" s="40"/>
    </row>
    <row r="7" spans="1:12" ht="14.4" x14ac:dyDescent="0.3">
      <c r="A7" s="23"/>
      <c r="B7" s="15"/>
      <c r="C7" s="11"/>
      <c r="D7" s="6"/>
      <c r="E7" s="42" t="s">
        <v>42</v>
      </c>
      <c r="F7" s="43">
        <v>15</v>
      </c>
      <c r="G7" s="43">
        <v>6.48</v>
      </c>
      <c r="H7" s="43">
        <v>4.43</v>
      </c>
      <c r="I7" s="43">
        <v>0</v>
      </c>
      <c r="J7" s="43">
        <v>54.6</v>
      </c>
      <c r="K7" s="44">
        <v>42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1.6</v>
      </c>
      <c r="H8" s="43">
        <v>1.6</v>
      </c>
      <c r="I8" s="43">
        <v>18.100000000000001</v>
      </c>
      <c r="J8" s="43">
        <v>91.1</v>
      </c>
      <c r="K8" s="44">
        <v>37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3.7</v>
      </c>
      <c r="H9" s="43">
        <v>1.45</v>
      </c>
      <c r="I9" s="43">
        <v>23.3</v>
      </c>
      <c r="J9" s="43">
        <v>137.80000000000001</v>
      </c>
      <c r="K9" s="44">
        <v>39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58</v>
      </c>
      <c r="F11" s="43">
        <v>50</v>
      </c>
      <c r="G11" s="43">
        <v>4</v>
      </c>
      <c r="H11" s="43">
        <v>12</v>
      </c>
      <c r="I11" s="43">
        <v>32.5</v>
      </c>
      <c r="J11" s="43">
        <v>210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19.28</v>
      </c>
      <c r="H13" s="19">
        <f t="shared" si="0"/>
        <v>27.479999999999997</v>
      </c>
      <c r="I13" s="19">
        <f t="shared" si="0"/>
        <v>105.5</v>
      </c>
      <c r="J13" s="19">
        <f t="shared" si="0"/>
        <v>711.5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515</v>
      </c>
      <c r="G24" s="32">
        <f t="shared" ref="G24:J24" si="4">G13+G23</f>
        <v>19.28</v>
      </c>
      <c r="H24" s="32">
        <f t="shared" si="4"/>
        <v>27.479999999999997</v>
      </c>
      <c r="I24" s="32">
        <f t="shared" si="4"/>
        <v>105.5</v>
      </c>
      <c r="J24" s="32">
        <f t="shared" si="4"/>
        <v>711.5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5.0999999999999996</v>
      </c>
      <c r="H25" s="40">
        <v>6.3</v>
      </c>
      <c r="I25" s="40">
        <v>36.799999999999997</v>
      </c>
      <c r="J25" s="40">
        <v>217.4</v>
      </c>
      <c r="K25" s="41">
        <v>1</v>
      </c>
      <c r="L25" s="40"/>
    </row>
    <row r="26" spans="1:12" ht="14.4" x14ac:dyDescent="0.3">
      <c r="A26" s="14"/>
      <c r="B26" s="15"/>
      <c r="C26" s="11"/>
      <c r="D26" s="6"/>
      <c r="E26" s="42" t="s">
        <v>60</v>
      </c>
      <c r="F26" s="43">
        <v>100</v>
      </c>
      <c r="G26" s="43">
        <v>12.44</v>
      </c>
      <c r="H26" s="43">
        <v>9.24</v>
      </c>
      <c r="I26" s="43">
        <v>12.56</v>
      </c>
      <c r="J26" s="43">
        <v>183</v>
      </c>
      <c r="K26" s="44">
        <v>13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4.9000000000000004</v>
      </c>
      <c r="H27" s="43">
        <v>5</v>
      </c>
      <c r="I27" s="43">
        <v>32.5</v>
      </c>
      <c r="J27" s="43">
        <v>190</v>
      </c>
      <c r="K27" s="44">
        <v>32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3.7</v>
      </c>
      <c r="H28" s="43">
        <v>1.45</v>
      </c>
      <c r="I28" s="43">
        <v>23.3</v>
      </c>
      <c r="J28" s="43">
        <v>137.80000000000001</v>
      </c>
      <c r="K28" s="44">
        <v>39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26.139999999999997</v>
      </c>
      <c r="H32" s="19">
        <f t="shared" ref="H32" si="7">SUM(H25:H31)</f>
        <v>21.99</v>
      </c>
      <c r="I32" s="19">
        <f t="shared" ref="I32" si="8">SUM(I25:I31)</f>
        <v>105.16</v>
      </c>
      <c r="J32" s="19">
        <f t="shared" ref="J32:L32" si="9">SUM(J25:J31)</f>
        <v>728.2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26.139999999999997</v>
      </c>
      <c r="H43" s="32">
        <f t="shared" ref="H43" si="15">H32+H42</f>
        <v>21.99</v>
      </c>
      <c r="I43" s="32">
        <f t="shared" ref="I43" si="16">I32+I42</f>
        <v>105.16</v>
      </c>
      <c r="J43" s="32">
        <f t="shared" ref="J43:L43" si="17">J32+J42</f>
        <v>728.2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12.8</v>
      </c>
      <c r="H44" s="40">
        <v>9.1999999999999993</v>
      </c>
      <c r="I44" s="40">
        <v>31.8</v>
      </c>
      <c r="J44" s="40">
        <v>240</v>
      </c>
      <c r="K44" s="41">
        <v>18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1.6</v>
      </c>
      <c r="H46" s="43">
        <v>1.6</v>
      </c>
      <c r="I46" s="43">
        <v>18.399999999999999</v>
      </c>
      <c r="J46" s="43">
        <v>191.1</v>
      </c>
      <c r="K46" s="44">
        <v>37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3.7</v>
      </c>
      <c r="H47" s="43">
        <v>1.45</v>
      </c>
      <c r="I47" s="43">
        <v>23.3</v>
      </c>
      <c r="J47" s="43">
        <v>137.80000000000001</v>
      </c>
      <c r="K47" s="44">
        <v>39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0.3</v>
      </c>
      <c r="H48" s="43">
        <v>0.3</v>
      </c>
      <c r="I48" s="43">
        <v>0.6</v>
      </c>
      <c r="J48" s="43">
        <v>2.66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18.400000000000002</v>
      </c>
      <c r="H51" s="19">
        <f t="shared" ref="H51" si="19">SUM(H44:H50)</f>
        <v>12.549999999999999</v>
      </c>
      <c r="I51" s="19">
        <f t="shared" ref="I51" si="20">SUM(I44:I50)</f>
        <v>74.099999999999994</v>
      </c>
      <c r="J51" s="19">
        <f t="shared" ref="J51:L51" si="21">SUM(J44:J50)</f>
        <v>571.56000000000006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6">G51+G61</f>
        <v>18.400000000000002</v>
      </c>
      <c r="H62" s="32">
        <f t="shared" ref="H62" si="27">H51+H61</f>
        <v>12.549999999999999</v>
      </c>
      <c r="I62" s="32">
        <f t="shared" ref="I62" si="28">I51+I61</f>
        <v>74.099999999999994</v>
      </c>
      <c r="J62" s="32">
        <f t="shared" ref="J62:L62" si="29">J51+J61</f>
        <v>571.56000000000006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150</v>
      </c>
      <c r="G63" s="40">
        <v>8.4</v>
      </c>
      <c r="H63" s="40">
        <v>10.8</v>
      </c>
      <c r="I63" s="40">
        <v>41.3</v>
      </c>
      <c r="J63" s="40">
        <v>303</v>
      </c>
      <c r="K63" s="41">
        <v>8</v>
      </c>
      <c r="L63" s="40"/>
    </row>
    <row r="64" spans="1:12" ht="14.4" x14ac:dyDescent="0.3">
      <c r="A64" s="23"/>
      <c r="B64" s="15"/>
      <c r="C64" s="11"/>
      <c r="D64" s="6"/>
      <c r="E64" s="42" t="s">
        <v>49</v>
      </c>
      <c r="F64" s="43">
        <v>100</v>
      </c>
      <c r="G64" s="43">
        <v>13.9</v>
      </c>
      <c r="H64" s="43">
        <v>7.5</v>
      </c>
      <c r="I64" s="43">
        <v>4</v>
      </c>
      <c r="J64" s="43">
        <v>132</v>
      </c>
      <c r="K64" s="44">
        <v>10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34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3.7</v>
      </c>
      <c r="H66" s="43">
        <v>1.45</v>
      </c>
      <c r="I66" s="43">
        <v>23.3</v>
      </c>
      <c r="J66" s="43">
        <v>137.80000000000001</v>
      </c>
      <c r="K66" s="44">
        <v>39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26.2</v>
      </c>
      <c r="H70" s="19">
        <f t="shared" ref="H70" si="31">SUM(H63:H69)</f>
        <v>19.75</v>
      </c>
      <c r="I70" s="19">
        <f t="shared" ref="I70" si="32">SUM(I63:I69)</f>
        <v>82.6</v>
      </c>
      <c r="J70" s="19">
        <f t="shared" ref="J70:L70" si="33">SUM(J63:J69)</f>
        <v>600.79999999999995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26.2</v>
      </c>
      <c r="H81" s="32">
        <f t="shared" ref="H81" si="39">H70+H80</f>
        <v>19.75</v>
      </c>
      <c r="I81" s="32">
        <f t="shared" ref="I81" si="40">I70+I80</f>
        <v>82.6</v>
      </c>
      <c r="J81" s="32">
        <f t="shared" ref="J81:L81" si="41">J70+J80</f>
        <v>600.79999999999995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200</v>
      </c>
      <c r="G82" s="40">
        <v>5.8</v>
      </c>
      <c r="H82" s="40">
        <v>9.1999999999999993</v>
      </c>
      <c r="I82" s="40">
        <v>31.8</v>
      </c>
      <c r="J82" s="40">
        <v>240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4.9000000000000004</v>
      </c>
      <c r="H84" s="43">
        <v>5</v>
      </c>
      <c r="I84" s="43">
        <v>32.5</v>
      </c>
      <c r="J84" s="43">
        <v>190</v>
      </c>
      <c r="K84" s="44">
        <v>32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3.7</v>
      </c>
      <c r="H85" s="43">
        <v>1.45</v>
      </c>
      <c r="I85" s="43">
        <v>23.3</v>
      </c>
      <c r="J85" s="43">
        <v>137.80000000000001</v>
      </c>
      <c r="K85" s="44">
        <v>39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62</v>
      </c>
      <c r="F86" s="43">
        <v>100</v>
      </c>
      <c r="G86" s="43">
        <v>0.3</v>
      </c>
      <c r="H86" s="43">
        <v>0.3</v>
      </c>
      <c r="I86" s="43">
        <v>0.6</v>
      </c>
      <c r="J86" s="43">
        <v>2.66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14.7</v>
      </c>
      <c r="H89" s="19">
        <f t="shared" ref="H89" si="43">SUM(H82:H88)</f>
        <v>15.95</v>
      </c>
      <c r="I89" s="19">
        <f t="shared" ref="I89" si="44">SUM(I82:I88)</f>
        <v>88.199999999999989</v>
      </c>
      <c r="J89" s="19">
        <f t="shared" ref="J89:L89" si="45">SUM(J82:J88)</f>
        <v>570.45999999999992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14.7</v>
      </c>
      <c r="H100" s="32">
        <f t="shared" ref="H100" si="51">H89+H99</f>
        <v>15.95</v>
      </c>
      <c r="I100" s="32">
        <f t="shared" ref="I100" si="52">I89+I99</f>
        <v>88.199999999999989</v>
      </c>
      <c r="J100" s="32">
        <f t="shared" ref="J100:L100" si="53">J89+J99</f>
        <v>570.45999999999992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5.8</v>
      </c>
      <c r="H101" s="40">
        <v>9.1999999999999993</v>
      </c>
      <c r="I101" s="40">
        <v>31.8</v>
      </c>
      <c r="J101" s="40">
        <v>240</v>
      </c>
      <c r="K101" s="41">
        <v>18</v>
      </c>
      <c r="L101" s="40"/>
    </row>
    <row r="102" spans="1:12" ht="14.4" x14ac:dyDescent="0.3">
      <c r="A102" s="23"/>
      <c r="B102" s="15"/>
      <c r="C102" s="11"/>
      <c r="D102" s="6"/>
      <c r="E102" s="42" t="s">
        <v>42</v>
      </c>
      <c r="F102" s="43">
        <v>15</v>
      </c>
      <c r="G102" s="43">
        <v>3.48</v>
      </c>
      <c r="H102" s="43">
        <v>4.43</v>
      </c>
      <c r="I102" s="43">
        <v>0</v>
      </c>
      <c r="J102" s="43">
        <v>54.6</v>
      </c>
      <c r="K102" s="44">
        <v>23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1.6</v>
      </c>
      <c r="H103" s="43">
        <v>1.6</v>
      </c>
      <c r="I103" s="43">
        <v>18.399999999999999</v>
      </c>
      <c r="J103" s="43">
        <v>91.1</v>
      </c>
      <c r="K103" s="44">
        <v>37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3.7</v>
      </c>
      <c r="H104" s="43">
        <v>1.45</v>
      </c>
      <c r="I104" s="43">
        <v>23.3</v>
      </c>
      <c r="J104" s="43">
        <v>137.80000000000001</v>
      </c>
      <c r="K104" s="44">
        <v>39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51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43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19.68</v>
      </c>
      <c r="H108" s="19">
        <f t="shared" si="54"/>
        <v>21.28</v>
      </c>
      <c r="I108" s="19">
        <f t="shared" si="54"/>
        <v>73.8</v>
      </c>
      <c r="J108" s="19">
        <f t="shared" si="54"/>
        <v>586.5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505</v>
      </c>
      <c r="G119" s="32">
        <f t="shared" ref="G119" si="58">G108+G118</f>
        <v>19.68</v>
      </c>
      <c r="H119" s="32">
        <f t="shared" ref="H119" si="59">H108+H118</f>
        <v>21.28</v>
      </c>
      <c r="I119" s="32">
        <f t="shared" ref="I119" si="60">I108+I118</f>
        <v>73.8</v>
      </c>
      <c r="J119" s="32">
        <f t="shared" ref="J119:L119" si="61">J108+J118</f>
        <v>586.5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150</v>
      </c>
      <c r="G120" s="40">
        <v>3.2</v>
      </c>
      <c r="H120" s="40">
        <v>6.8</v>
      </c>
      <c r="I120" s="40">
        <v>36.9</v>
      </c>
      <c r="J120" s="40">
        <v>264</v>
      </c>
      <c r="K120" s="41">
        <v>3</v>
      </c>
      <c r="L120" s="40"/>
    </row>
    <row r="121" spans="1:12" ht="14.4" x14ac:dyDescent="0.3">
      <c r="A121" s="14"/>
      <c r="B121" s="15"/>
      <c r="C121" s="11"/>
      <c r="D121" s="6"/>
      <c r="E121" s="42" t="s">
        <v>52</v>
      </c>
      <c r="F121" s="43">
        <v>100</v>
      </c>
      <c r="G121" s="43">
        <v>17.100000000000001</v>
      </c>
      <c r="H121" s="43">
        <v>14.2</v>
      </c>
      <c r="I121" s="43">
        <v>22</v>
      </c>
      <c r="J121" s="43">
        <v>123</v>
      </c>
      <c r="K121" s="44">
        <v>11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33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3.7</v>
      </c>
      <c r="H123" s="43">
        <v>1.45</v>
      </c>
      <c r="I123" s="43">
        <v>23.3</v>
      </c>
      <c r="J123" s="43">
        <v>137.80000000000001</v>
      </c>
      <c r="K123" s="44">
        <v>39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24.2</v>
      </c>
      <c r="H127" s="19">
        <f t="shared" si="62"/>
        <v>22.45</v>
      </c>
      <c r="I127" s="19">
        <f t="shared" si="62"/>
        <v>96.2</v>
      </c>
      <c r="J127" s="19">
        <f t="shared" si="62"/>
        <v>552.79999999999995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24.2</v>
      </c>
      <c r="H138" s="32">
        <f t="shared" ref="H138" si="67">H127+H137</f>
        <v>22.45</v>
      </c>
      <c r="I138" s="32">
        <f t="shared" ref="I138" si="68">I127+I137</f>
        <v>96.2</v>
      </c>
      <c r="J138" s="32">
        <f t="shared" ref="J138:L138" si="69">J127+J137</f>
        <v>552.79999999999995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4.4000000000000004</v>
      </c>
      <c r="H139" s="40">
        <v>8.6</v>
      </c>
      <c r="I139" s="40">
        <v>31.7</v>
      </c>
      <c r="J139" s="40">
        <v>229</v>
      </c>
      <c r="K139" s="41">
        <v>20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4.9000000000000004</v>
      </c>
      <c r="H141" s="43">
        <v>5</v>
      </c>
      <c r="I141" s="43">
        <v>32.5</v>
      </c>
      <c r="J141" s="43">
        <v>190</v>
      </c>
      <c r="K141" s="44">
        <v>32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3.7</v>
      </c>
      <c r="H142" s="43">
        <v>1.45</v>
      </c>
      <c r="I142" s="43">
        <v>23.3</v>
      </c>
      <c r="J142" s="43">
        <v>137</v>
      </c>
      <c r="K142" s="44">
        <v>39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61</v>
      </c>
      <c r="F144" s="43">
        <v>50</v>
      </c>
      <c r="G144" s="43">
        <v>6.25</v>
      </c>
      <c r="H144" s="43">
        <v>11</v>
      </c>
      <c r="I144" s="43">
        <v>32</v>
      </c>
      <c r="J144" s="43">
        <v>245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26.049999999999997</v>
      </c>
      <c r="I146" s="19">
        <f t="shared" si="70"/>
        <v>119.5</v>
      </c>
      <c r="J146" s="19">
        <f t="shared" si="70"/>
        <v>801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26.049999999999997</v>
      </c>
      <c r="I157" s="32">
        <f t="shared" ref="I157" si="76">I146+I156</f>
        <v>119.5</v>
      </c>
      <c r="J157" s="32">
        <f t="shared" ref="J157:L157" si="77">J146+J156</f>
        <v>801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150</v>
      </c>
      <c r="G158" s="40">
        <v>5.0999999999999996</v>
      </c>
      <c r="H158" s="40">
        <v>6.3</v>
      </c>
      <c r="I158" s="40">
        <v>36.799999999999997</v>
      </c>
      <c r="J158" s="40">
        <v>217.4</v>
      </c>
      <c r="K158" s="41">
        <v>1</v>
      </c>
      <c r="L158" s="40"/>
    </row>
    <row r="159" spans="1:12" ht="14.4" x14ac:dyDescent="0.3">
      <c r="A159" s="23"/>
      <c r="B159" s="15"/>
      <c r="C159" s="11"/>
      <c r="D159" s="6"/>
      <c r="E159" s="42" t="s">
        <v>54</v>
      </c>
      <c r="F159" s="43">
        <v>100</v>
      </c>
      <c r="G159" s="43">
        <v>25.2</v>
      </c>
      <c r="H159" s="43">
        <v>13.8</v>
      </c>
      <c r="I159" s="43">
        <v>10.3</v>
      </c>
      <c r="J159" s="43">
        <v>235.9</v>
      </c>
      <c r="K159" s="44">
        <v>15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34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3.7</v>
      </c>
      <c r="H161" s="43">
        <v>1.45</v>
      </c>
      <c r="I161" s="43">
        <v>23.3</v>
      </c>
      <c r="J161" s="43">
        <v>137</v>
      </c>
      <c r="K161" s="44">
        <v>39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34.199999999999996</v>
      </c>
      <c r="H165" s="19">
        <f t="shared" si="78"/>
        <v>21.55</v>
      </c>
      <c r="I165" s="19">
        <f t="shared" si="78"/>
        <v>84.399999999999991</v>
      </c>
      <c r="J165" s="19">
        <f t="shared" si="78"/>
        <v>618.29999999999995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34.199999999999996</v>
      </c>
      <c r="H176" s="32">
        <f t="shared" ref="H176" si="83">H165+H175</f>
        <v>21.55</v>
      </c>
      <c r="I176" s="32">
        <f t="shared" ref="I176" si="84">I165+I175</f>
        <v>84.399999999999991</v>
      </c>
      <c r="J176" s="32">
        <f t="shared" ref="J176:L176" si="85">J165+J175</f>
        <v>618.29999999999995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12.8</v>
      </c>
      <c r="H177" s="40">
        <v>16</v>
      </c>
      <c r="I177" s="40">
        <v>34</v>
      </c>
      <c r="J177" s="40">
        <v>240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0.2</v>
      </c>
      <c r="H179" s="43">
        <v>0</v>
      </c>
      <c r="I179" s="43">
        <v>14</v>
      </c>
      <c r="J179" s="43">
        <v>128</v>
      </c>
      <c r="K179" s="44">
        <v>33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3.7</v>
      </c>
      <c r="H180" s="43">
        <v>1.45</v>
      </c>
      <c r="I180" s="43">
        <v>23.3</v>
      </c>
      <c r="J180" s="43">
        <v>137</v>
      </c>
      <c r="K180" s="44">
        <v>39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62</v>
      </c>
      <c r="F181" s="43">
        <v>100</v>
      </c>
      <c r="G181" s="43">
        <v>0.3</v>
      </c>
      <c r="H181" s="43">
        <v>0.3</v>
      </c>
      <c r="I181" s="43">
        <v>0.6</v>
      </c>
      <c r="J181" s="43">
        <v>2.66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17</v>
      </c>
      <c r="H184" s="19">
        <f t="shared" si="86"/>
        <v>17.75</v>
      </c>
      <c r="I184" s="19">
        <f t="shared" si="86"/>
        <v>71.899999999999991</v>
      </c>
      <c r="J184" s="19">
        <f t="shared" si="86"/>
        <v>507.66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17</v>
      </c>
      <c r="H195" s="32">
        <f t="shared" ref="H195" si="91">H184+H194</f>
        <v>17.75</v>
      </c>
      <c r="I195" s="32">
        <f t="shared" ref="I195" si="92">I184+I194</f>
        <v>71.899999999999991</v>
      </c>
      <c r="J195" s="32">
        <f t="shared" ref="J195:L195" si="93">J184+J194</f>
        <v>507.66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21.904999999999998</v>
      </c>
      <c r="H196" s="34">
        <f t="shared" si="94"/>
        <v>20.68</v>
      </c>
      <c r="I196" s="34">
        <f t="shared" si="94"/>
        <v>90.135999999999996</v>
      </c>
      <c r="J196" s="34">
        <f t="shared" si="94"/>
        <v>624.87800000000004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2025-07-15T10:47:14Z</cp:lastPrinted>
  <dcterms:created xsi:type="dcterms:W3CDTF">2022-05-16T14:23:56Z</dcterms:created>
  <dcterms:modified xsi:type="dcterms:W3CDTF">2025-07-24T08:39:55Z</dcterms:modified>
</cp:coreProperties>
</file>